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Протокол" sheetId="1" r:id="rId1"/>
    <sheet name="Справочник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27" i="1"/>
  <c r="C26" i="1"/>
  <c r="C24" i="1"/>
  <c r="C25" i="1"/>
  <c r="C23" i="1"/>
  <c r="C22" i="1"/>
  <c r="C21" i="1"/>
  <c r="C20" i="1"/>
  <c r="C18" i="1"/>
  <c r="C19" i="1"/>
  <c r="C12" i="1"/>
  <c r="C14" i="1"/>
  <c r="C17" i="1"/>
  <c r="C16" i="1"/>
  <c r="C15" i="1"/>
  <c r="C13" i="1"/>
  <c r="C11" i="1"/>
  <c r="C10" i="1"/>
  <c r="C9" i="1"/>
  <c r="C8" i="1"/>
  <c r="B2" i="1" l="1"/>
</calcChain>
</file>

<file path=xl/sharedStrings.xml><?xml version="1.0" encoding="utf-8"?>
<sst xmlns="http://schemas.openxmlformats.org/spreadsheetml/2006/main" count="18" uniqueCount="18">
  <si>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</si>
  <si>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</si>
  <si>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</si>
  <si>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</si>
  <si>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</si>
  <si>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3, 4, 5 (критерии)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</si>
  <si>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</si>
  <si>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</si>
  <si>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</si>
  <si>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</si>
  <si>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</si>
  <si>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</si>
  <si>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</si>
  <si>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</si>
  <si>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 xml:space="preserve">АУДИРОВАНИЕ </t>
  </si>
  <si>
    <t>1.</t>
  </si>
  <si>
    <t>Китайский язык</t>
  </si>
  <si>
    <t>5-6.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</si>
</sst>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Protection="1">
      <protection locked="0"/>
    </xf>
    <xf numFmtId="0" fontId="1" fillId="0" borderId="0" xfId="0" applyFont="1" applyAlignment="1">
      <alignment horizontal="left"/>
    </xf>
    <xf numFmtId="0" fontId="1" fillId="3" borderId="0" xfId="0" applyFont="1" applyFill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3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6" fontId="1" fillId="0" borderId="0" xfId="0" applyNumberFormat="1" applyFont="1" applyAlignment="1">
      <alignment horizontal="left"/>
    </xf>
    <xf numFmtId="0" fontId="0" fillId="4" borderId="0" xfId="0" applyFill="1"/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zoomScale="70" zoomScaleNormal="70" workbookViewId="0">
      <selection activeCell="I24" sqref="I24"/>
    </sheetView>
  </sheetViews>
  <sheetFormatPr defaultRowHeight="15" x14ac:dyDescent="0.25"/>
  <cols>
    <col min="1" max="1" width="24.7109375" customWidth="1"/>
    <col min="2" max="2" width="35.42578125" customWidth="1"/>
    <col min="3" max="3" width="18.140625" customWidth="1"/>
    <col min="4" max="4" width="11.28515625" bestFit="1" customWidth="1"/>
  </cols>
  <sheetData>
    <row r="1" spans="1:33" ht="15.75" x14ac:dyDescent="0.25">
      <c r="A1" s="1" t="s">
        <v>0</v>
      </c>
      <c r="B1" s="1" t="s">
        <v>16</v>
      </c>
      <c r="C1" s="1"/>
      <c r="D1" s="2"/>
      <c r="E1" s="2"/>
      <c r="F1" s="2"/>
      <c r="G1" s="2"/>
      <c r="H1" s="2"/>
      <c r="I1" s="2"/>
      <c r="J1" s="2"/>
      <c r="K1" s="2"/>
      <c r="M1" s="3" t="s">
        <v>1</v>
      </c>
    </row>
    <row r="2" spans="1:33" ht="15.75" x14ac:dyDescent="0.25">
      <c r="A2" s="1" t="s">
        <v>2</v>
      </c>
      <c r="B2" s="4">
        <f>COUNTA(B8:B32)</f>
        <v>1</v>
      </c>
      <c r="C2" s="1"/>
      <c r="D2" s="2"/>
      <c r="E2" s="2"/>
      <c r="F2" s="2"/>
      <c r="G2" s="2"/>
      <c r="H2" s="2"/>
      <c r="I2" s="2"/>
      <c r="J2" s="2"/>
      <c r="K2" s="2"/>
      <c r="M2" s="5" t="s">
        <v>3</v>
      </c>
    </row>
    <row r="3" spans="1:33" ht="15.75" x14ac:dyDescent="0.25">
      <c r="A3" s="1" t="s">
        <v>4</v>
      </c>
      <c r="B3" s="14" t="s">
        <v>17</v>
      </c>
      <c r="C3" s="1"/>
      <c r="D3" s="2"/>
      <c r="E3" s="2"/>
      <c r="F3" s="2"/>
      <c r="G3" s="2"/>
      <c r="H3" s="2"/>
      <c r="I3" s="2"/>
      <c r="J3" s="2"/>
      <c r="K3" s="2"/>
      <c r="M3" s="5" t="s">
        <v>5</v>
      </c>
    </row>
    <row r="4" spans="1:33" ht="15.75" x14ac:dyDescent="0.25">
      <c r="A4" s="1" t="s">
        <v>6</v>
      </c>
      <c r="B4" s="1" t="s">
        <v>7</v>
      </c>
      <c r="C4" s="1"/>
      <c r="D4" s="2"/>
      <c r="E4" s="2"/>
      <c r="F4" s="2"/>
      <c r="G4" s="2"/>
      <c r="H4" s="2"/>
      <c r="I4" s="2"/>
      <c r="J4" s="2"/>
      <c r="K4" s="2"/>
    </row>
    <row r="5" spans="1:33" ht="15.75" x14ac:dyDescent="0.25">
      <c r="A5" s="20" t="s">
        <v>8</v>
      </c>
      <c r="B5" s="20" t="s">
        <v>9</v>
      </c>
      <c r="C5" s="6" t="s">
        <v>10</v>
      </c>
      <c r="D5" s="16" t="s">
        <v>15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>
        <v>13</v>
      </c>
      <c r="Q5" s="7">
        <v>14</v>
      </c>
      <c r="R5" s="7">
        <v>15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ht="15.75" x14ac:dyDescent="0.25">
      <c r="A6" s="20"/>
      <c r="B6" s="20"/>
      <c r="C6" s="6"/>
      <c r="D6" s="21" t="s">
        <v>14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47.25" x14ac:dyDescent="0.25">
      <c r="A7" s="20"/>
      <c r="B7" s="20"/>
      <c r="C7" s="6" t="s">
        <v>11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15.75" x14ac:dyDescent="0.25">
      <c r="A8" s="9">
        <v>1</v>
      </c>
      <c r="B8" s="10">
        <v>7165380187</v>
      </c>
      <c r="C8" s="11">
        <f t="shared" ref="C8:C32" si="0">SUM(D8:R8)</f>
        <v>3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0</v>
      </c>
      <c r="P8" s="12">
        <v>0</v>
      </c>
      <c r="Q8" s="12">
        <v>0</v>
      </c>
      <c r="R8" s="12">
        <v>1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ht="15.75" x14ac:dyDescent="0.25">
      <c r="A9" s="9">
        <v>2</v>
      </c>
      <c r="B9" s="10"/>
      <c r="C9" s="13">
        <f t="shared" si="0"/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ht="15.75" x14ac:dyDescent="0.25">
      <c r="A10" s="9">
        <v>3</v>
      </c>
      <c r="B10" s="10"/>
      <c r="C10" s="13">
        <f t="shared" si="0"/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ht="15.75" x14ac:dyDescent="0.25">
      <c r="A11" s="9">
        <v>4</v>
      </c>
      <c r="B11" s="10"/>
      <c r="C11" s="13">
        <f t="shared" si="0"/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15.75" x14ac:dyDescent="0.25">
      <c r="A12" s="9">
        <v>5</v>
      </c>
      <c r="B12" s="10"/>
      <c r="C12" s="11">
        <f t="shared" si="0"/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ht="15.75" x14ac:dyDescent="0.25">
      <c r="A13" s="9">
        <v>6</v>
      </c>
      <c r="B13" s="10"/>
      <c r="C13" s="13">
        <f t="shared" si="0"/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ht="15.75" x14ac:dyDescent="0.25">
      <c r="A14" s="9">
        <v>7</v>
      </c>
      <c r="B14" s="10"/>
      <c r="C14" s="13">
        <f t="shared" si="0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ht="15.75" x14ac:dyDescent="0.25">
      <c r="A15" s="9">
        <v>8</v>
      </c>
      <c r="B15" s="10"/>
      <c r="C15" s="13">
        <f t="shared" si="0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ht="15.75" x14ac:dyDescent="0.25">
      <c r="A16" s="9">
        <v>9</v>
      </c>
      <c r="B16" s="10"/>
      <c r="C16" s="11">
        <f t="shared" si="0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15.75" x14ac:dyDescent="0.25">
      <c r="A17" s="9">
        <v>10</v>
      </c>
      <c r="B17" s="10"/>
      <c r="C17" s="13">
        <f t="shared" si="0"/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15.75" x14ac:dyDescent="0.25">
      <c r="A18" s="9">
        <v>11</v>
      </c>
      <c r="B18" s="10"/>
      <c r="C18" s="13">
        <f t="shared" si="0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15.75" x14ac:dyDescent="0.25">
      <c r="A19" s="9">
        <v>12</v>
      </c>
      <c r="B19" s="10"/>
      <c r="C19" s="13">
        <f t="shared" si="0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5.75" x14ac:dyDescent="0.25">
      <c r="A20" s="9">
        <v>13</v>
      </c>
      <c r="B20" s="10"/>
      <c r="C20" s="11">
        <f t="shared" si="0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15.75" x14ac:dyDescent="0.25">
      <c r="A21" s="9">
        <v>14</v>
      </c>
      <c r="B21" s="10"/>
      <c r="C21" s="13">
        <f t="shared" si="0"/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5.75" x14ac:dyDescent="0.25">
      <c r="A22" s="9">
        <v>15</v>
      </c>
      <c r="B22" s="10"/>
      <c r="C22" s="13">
        <f t="shared" si="0"/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5.75" x14ac:dyDescent="0.25">
      <c r="A23" s="9">
        <v>16</v>
      </c>
      <c r="B23" s="10"/>
      <c r="C23" s="13">
        <f t="shared" si="0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5.75" x14ac:dyDescent="0.25">
      <c r="A24" s="9">
        <v>17</v>
      </c>
      <c r="B24" s="10"/>
      <c r="C24" s="11">
        <f t="shared" si="0"/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ht="15.75" x14ac:dyDescent="0.25">
      <c r="A25" s="9">
        <v>18</v>
      </c>
      <c r="B25" s="10"/>
      <c r="C25" s="13">
        <f t="shared" si="0"/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ht="15.75" x14ac:dyDescent="0.25">
      <c r="A26" s="9">
        <v>19</v>
      </c>
      <c r="B26" s="10"/>
      <c r="C26" s="13">
        <f t="shared" si="0"/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15.75" x14ac:dyDescent="0.25">
      <c r="A27" s="9">
        <v>20</v>
      </c>
      <c r="B27" s="10"/>
      <c r="C27" s="13">
        <f t="shared" si="0"/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ht="15.75" x14ac:dyDescent="0.25">
      <c r="A28" s="9">
        <v>21</v>
      </c>
      <c r="B28" s="10"/>
      <c r="C28" s="11">
        <f t="shared" si="0"/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ht="15.75" x14ac:dyDescent="0.25">
      <c r="A29" s="9">
        <v>22</v>
      </c>
      <c r="B29" s="10"/>
      <c r="C29" s="11">
        <f t="shared" si="0"/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ht="15.75" x14ac:dyDescent="0.25">
      <c r="A30" s="9">
        <v>23</v>
      </c>
      <c r="B30" s="10"/>
      <c r="C30" s="11">
        <f t="shared" si="0"/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ht="15.75" x14ac:dyDescent="0.25">
      <c r="A31" s="9">
        <v>24</v>
      </c>
      <c r="B31" s="10"/>
      <c r="C31" s="11">
        <f t="shared" si="0"/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ht="15.75" x14ac:dyDescent="0.25">
      <c r="A32" s="9">
        <v>25</v>
      </c>
      <c r="B32" s="10"/>
      <c r="C32" s="11">
        <f t="shared" si="0"/>
        <v>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8:12" x14ac:dyDescent="0.25">
      <c r="H33" s="15"/>
      <c r="I33" s="15"/>
      <c r="J33" s="15"/>
      <c r="K33" s="15"/>
      <c r="L33" s="15"/>
    </row>
  </sheetData>
  <sheetProtection algorithmName="SHA-512" hashValue="suSQMVZSdCnTBLOxJU8nw6b26TTLXl9K6SrKsOY7GRKgB1k6SvYAzNTY74UvAiyA+Xuh655qolyvUyw69e0C0g==" saltValue="PlkE2PUFrSSbzYsMJuhJAA==" spinCount="100000" sheet="1" objects="1" scenarios="1"/>
  <mergeCells count="4">
    <mergeCell ref="A5:A7"/>
    <mergeCell ref="B5:B7"/>
    <mergeCell ref="D6:R6"/>
    <mergeCell ref="S6:AG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>
          <x14:formula1>
            <xm:f>Справочник!$AC$2:$AC$3</xm:f>
          </x14:formula1>
          <xm:sqref>AD8:AD32</xm:sqref>
        </x14:dataValidation>
        <x14:dataValidation type="list" allowBlank="1" showInputMessage="1" showErrorMessage="1">
          <x14:formula1>
            <xm:f>Справочник!$AF$2:$AF$3</xm:f>
          </x14:formula1>
          <xm:sqref>AG8:AG32</xm:sqref>
        </x14:dataValidation>
        <x14:dataValidation type="list" allowBlank="1" showInputMessage="1" showErrorMessage="1">
          <x14:formula1>
            <xm:f>Справочник!$AE$2:$AE$3</xm:f>
          </x14:formula1>
          <xm:sqref>AF8:AF32</xm:sqref>
        </x14:dataValidation>
        <x14:dataValidation type="list" allowBlank="1" showInputMessage="1" showErrorMessage="1">
          <x14:formula1>
            <xm:f>Справочник!$AD$2:$AD$3</xm:f>
          </x14:formula1>
          <xm:sqref>AE8:AE32</xm:sqref>
        </x14:dataValidation>
        <x14:dataValidation type="list" allowBlank="1" showInputMessage="1" showErrorMessage="1">
          <x14:formula1>
            <xm:f>Справочник!$B$2:$B$3</xm:f>
          </x14:formula1>
          <xm:sqref>D8:D32</xm:sqref>
        </x14:dataValidation>
        <x14:dataValidation type="list" allowBlank="1" showInputMessage="1" showErrorMessage="1">
          <x14:formula1>
            <xm:f>Справочник!$C$2:$C$3</xm:f>
          </x14:formula1>
          <xm:sqref>E8:E32</xm:sqref>
        </x14:dataValidation>
        <x14:dataValidation type="list" allowBlank="1" showInputMessage="1" showErrorMessage="1">
          <x14:formula1>
            <xm:f>Справочник!$D$2:$D$3</xm:f>
          </x14:formula1>
          <xm:sqref>F8:F32</xm:sqref>
        </x14:dataValidation>
        <x14:dataValidation type="list" allowBlank="1" showInputMessage="1" showErrorMessage="1">
          <x14:formula1>
            <xm:f>Справочник!$E$2:$E$3</xm:f>
          </x14:formula1>
          <xm:sqref>G8:G32</xm:sqref>
        </x14:dataValidation>
        <x14:dataValidation type="list" allowBlank="1" showInputMessage="1" showErrorMessage="1">
          <x14:formula1>
            <xm:f>Справочник!$F$2:$F$3</xm:f>
          </x14:formula1>
          <xm:sqref>H8:H32</xm:sqref>
        </x14:dataValidation>
        <x14:dataValidation type="list" allowBlank="1" showInputMessage="1" showErrorMessage="1">
          <x14:formula1>
            <xm:f>Справочник!$G$2:$G$3</xm:f>
          </x14:formula1>
          <xm:sqref>I8:I32</xm:sqref>
        </x14:dataValidation>
        <x14:dataValidation type="list" allowBlank="1" showInputMessage="1" showErrorMessage="1">
          <x14:formula1>
            <xm:f>Справочник!$H$2:$H$3</xm:f>
          </x14:formula1>
          <xm:sqref>J8:J32</xm:sqref>
        </x14:dataValidation>
        <x14:dataValidation type="list" allowBlank="1" showInputMessage="1" showErrorMessage="1">
          <x14:formula1>
            <xm:f>Справочник!$I$2:$I$3</xm:f>
          </x14:formula1>
          <xm:sqref>K8:K32</xm:sqref>
        </x14:dataValidation>
        <x14:dataValidation type="list" allowBlank="1" showInputMessage="1" showErrorMessage="1">
          <x14:formula1>
            <xm:f>Справочник!$J$2:$J$3</xm:f>
          </x14:formula1>
          <xm:sqref>L8:L32</xm:sqref>
        </x14:dataValidation>
        <x14:dataValidation type="list" allowBlank="1" showInputMessage="1" showErrorMessage="1">
          <x14:formula1>
            <xm:f>Справочник!$K$2:$K$3</xm:f>
          </x14:formula1>
          <xm:sqref>M8:M32</xm:sqref>
        </x14:dataValidation>
        <x14:dataValidation type="list" allowBlank="1" showInputMessage="1" showErrorMessage="1">
          <x14:formula1>
            <xm:f>Справочник!$L$2:$L$3</xm:f>
          </x14:formula1>
          <xm:sqref>N8:N32</xm:sqref>
        </x14:dataValidation>
        <x14:dataValidation type="list" allowBlank="1" showInputMessage="1" showErrorMessage="1">
          <x14:formula1>
            <xm:f>Справочник!$M$2:$M$3</xm:f>
          </x14:formula1>
          <xm:sqref>O8:O32</xm:sqref>
        </x14:dataValidation>
        <x14:dataValidation type="list" allowBlank="1" showInputMessage="1" showErrorMessage="1">
          <x14:formula1>
            <xm:f>Справочник!$O$2:$O$3</xm:f>
          </x14:formula1>
          <xm:sqref>P8:P32 Q8:Q32</xm:sqref>
        </x14:dataValidation>
        <x14:dataValidation type="list" allowBlank="1" showInputMessage="1" showErrorMessage="1">
          <x14:formula1>
            <xm:f>Справочник!$P$2:$P$3</xm:f>
          </x14:formula1>
          <xm:sqref>R8:R32</xm:sqref>
        </x14:dataValidation>
        <x14:dataValidation type="list" allowBlank="1" showInputMessage="1" showErrorMessage="1">
          <x14:formula1>
            <xm:f>Справочник!$Q$2:$Q$3</xm:f>
          </x14:formula1>
          <xm:sqref>S8:S32</xm:sqref>
        </x14:dataValidation>
        <x14:dataValidation type="list" allowBlank="1" showInputMessage="1" showErrorMessage="1">
          <x14:formula1>
            <xm:f>Справочник!$R$2:$R$3</xm:f>
          </x14:formula1>
          <xm:sqref>T8:T32</xm:sqref>
        </x14:dataValidation>
        <x14:dataValidation type="list" allowBlank="1" showInputMessage="1" showErrorMessage="1">
          <x14:formula1>
            <xm:f>Справочник!$S$2:$S$3</xm:f>
          </x14:formula1>
          <xm:sqref>U8:U32</xm:sqref>
        </x14:dataValidation>
        <x14:dataValidation type="list" allowBlank="1" showInputMessage="1" showErrorMessage="1">
          <x14:formula1>
            <xm:f>Справочник!$T$2:$T$3</xm:f>
          </x14:formula1>
          <xm:sqref>V8:V32</xm:sqref>
        </x14:dataValidation>
        <x14:dataValidation type="list" allowBlank="1" showInputMessage="1" showErrorMessage="1">
          <x14:formula1>
            <xm:f>Справочник!$U$2:$U$3</xm:f>
          </x14:formula1>
          <xm:sqref>W8:W32</xm:sqref>
        </x14:dataValidation>
        <x14:dataValidation type="list" allowBlank="1" showInputMessage="1" showErrorMessage="1">
          <x14:formula1>
            <xm:f>Справочник!$V$2:$V$3</xm:f>
          </x14:formula1>
          <xm:sqref>X8:X32</xm:sqref>
        </x14:dataValidation>
        <x14:dataValidation type="list" allowBlank="1" showInputMessage="1" showErrorMessage="1">
          <x14:formula1>
            <xm:f>Справочник!$X$2:$X$3</xm:f>
          </x14:formula1>
          <xm:sqref>Y8:Y32</xm:sqref>
        </x14:dataValidation>
        <x14:dataValidation type="list" allowBlank="1" showInputMessage="1" showErrorMessage="1">
          <x14:formula1>
            <xm:f>Справочник!$Y$2:$Y$3</xm:f>
          </x14:formula1>
          <xm:sqref>Z8:Z32</xm:sqref>
        </x14:dataValidation>
        <x14:dataValidation type="list" allowBlank="1" showInputMessage="1" showErrorMessage="1">
          <x14:formula1>
            <xm:f>Справочник!$Z$2:$Z$3</xm:f>
          </x14:formula1>
          <xm:sqref>AA8:AA32</xm:sqref>
        </x14:dataValidation>
        <x14:dataValidation type="list" allowBlank="1" showInputMessage="1" showErrorMessage="1">
          <x14:formula1>
            <xm:f>Справочник!$AA$2:$AA$3</xm:f>
          </x14:formula1>
          <xm:sqref>AB8:AB32</xm:sqref>
        </x14:dataValidation>
        <x14:dataValidation type="list" allowBlank="1" showInputMessage="1" showErrorMessage="1">
          <x14:formula1>
            <xm:f>Справочник!$AB$2:$AB$3</xm:f>
          </x14:formula1>
          <xm:sqref>AC8:AC32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"/>
  <sheetViews>
    <sheetView workbookViewId="0">
      <selection activeCell="C5" sqref="C5"/>
    </sheetView>
  </sheetViews>
  <sheetFormatPr defaultRowHeight="15" x14ac:dyDescent="0.25"/>
  <cols>
    <col min="1" max="1" width="37.7109375" customWidth="1"/>
  </cols>
  <sheetData>
    <row r="2" spans="1:32" x14ac:dyDescent="0.25">
      <c r="A2" t="s">
        <v>12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</row>
    <row r="3" spans="1:32" x14ac:dyDescent="0.25">
      <c r="A3" t="s">
        <v>13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</row>
  </sheetData>
  <sheetProtection algorithmName="SHA-512" hashValue="+F2oMH2LWyFz9HeB6AeoOR9YxmOghKkw1PkLTcDBDOY5/JX3ziNetHslrXsoDiLeeCmxTGrNJrFUDranbV+8jg==" saltValue="XiTZmCyVPM4++9BrksbpE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2022-09-30T07:48:30Z</dcterms:modified>
</cp:coreProperties>
</file>